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11010" activeTab="0"/>
  </bookViews>
  <sheets>
    <sheet name="Лист1" sheetId="1" r:id="rId1"/>
  </sheets>
  <definedNames>
    <definedName name="_xlnm.Print_Area" localSheetId="0">'Лист1'!$A$1:$C$118</definedName>
  </definedNames>
  <calcPr fullCalcOnLoad="1"/>
</workbook>
</file>

<file path=xl/sharedStrings.xml><?xml version="1.0" encoding="utf-8"?>
<sst xmlns="http://schemas.openxmlformats.org/spreadsheetml/2006/main" count="80" uniqueCount="60">
  <si>
    <t>Код опции</t>
  </si>
  <si>
    <t>Для служебного пользования</t>
  </si>
  <si>
    <t>Двигатель / Тип трансмиссии</t>
  </si>
  <si>
    <t>Активная безопасность</t>
  </si>
  <si>
    <t>Пассивная безопасность</t>
  </si>
  <si>
    <t>Средства безопасности</t>
  </si>
  <si>
    <t>Комфорт</t>
  </si>
  <si>
    <t>Мультимедиа</t>
  </si>
  <si>
    <t>Особенности дизайна</t>
  </si>
  <si>
    <t xml:space="preserve"> ---  невозможно к установке</t>
  </si>
  <si>
    <t>Примечание : указана цена в у.е. (1 у.е. равен 1$)</t>
  </si>
  <si>
    <t>Дополнительная информация на www.peugeot.ua</t>
  </si>
  <si>
    <t>Подушка безопасности водителя фронтальная</t>
  </si>
  <si>
    <t>Иммобилайзер</t>
  </si>
  <si>
    <t>Peugeot B9 Tepee Прайс-Лист</t>
  </si>
  <si>
    <t>Confort</t>
  </si>
  <si>
    <t>TU5JP4B</t>
  </si>
  <si>
    <t>Регулировка рулевой колонки по высоте и глубине</t>
  </si>
  <si>
    <t>Подушка безопасности пассажира фронтальная</t>
  </si>
  <si>
    <t>Система Break Assist</t>
  </si>
  <si>
    <t>Усилитель руля переменного типа</t>
  </si>
  <si>
    <t>Ремни безопасности с пиротехническими преднатяжителями (передние)</t>
  </si>
  <si>
    <t>Передние активные подголовники</t>
  </si>
  <si>
    <t>Задние регулируемые подголовники</t>
  </si>
  <si>
    <t>Задний противотуманный фонарь</t>
  </si>
  <si>
    <t>Третий задний стоп-сигнал</t>
  </si>
  <si>
    <t>Автоматическое включение аварийной сигнализации при экстренном торможении</t>
  </si>
  <si>
    <t>AFU (система экстренного торможения)</t>
  </si>
  <si>
    <t>ABS (тормозная антиблокировочная система) + REF (электронный регулятор тормозных сил)</t>
  </si>
  <si>
    <t>Кондиционер</t>
  </si>
  <si>
    <t>RE01</t>
  </si>
  <si>
    <t>PC19</t>
  </si>
  <si>
    <t>Передний и задний бампер и боковые молдинги чёрные</t>
  </si>
  <si>
    <t>Радиоподготовка (антенна + провода)</t>
  </si>
  <si>
    <t>Правая боковая сдвижная дверь с приоткрывающимся стеклом во 2-м ряду + фиксированные стекла в 3-ем ряду</t>
  </si>
  <si>
    <t>WLKX</t>
  </si>
  <si>
    <t>FX02</t>
  </si>
  <si>
    <t>Левая боковая сдвижная дверь</t>
  </si>
  <si>
    <t>Краска "Металлик"</t>
  </si>
  <si>
    <t>0MM0</t>
  </si>
  <si>
    <t>Заднее сидение складывается в пропорции 1/3 - 2/3</t>
  </si>
  <si>
    <t>Остекленная откидная задняя дверь</t>
  </si>
  <si>
    <t>Пакет "Повышенная проходимость": Защита двигателя, Стальные колёсные диски 215/55 R16 с колпаками, Усиленная подвеска + Увеличенный дорожный просвет (7мм спереди и 10мм сзади)</t>
  </si>
  <si>
    <t>S</t>
  </si>
  <si>
    <t xml:space="preserve">S -  базовое оснащение   </t>
  </si>
  <si>
    <t xml:space="preserve">Колесные диски            </t>
  </si>
  <si>
    <t xml:space="preserve">Доступные цвета            </t>
  </si>
  <si>
    <t>Специальное предложение на автомобили со склада в Украине 2012 года!</t>
  </si>
  <si>
    <t>1,6E 90 л.с. / 5-ти ступенчатая механическая коробка передач</t>
  </si>
  <si>
    <t>На автомобили предоставляется гарантия 2 года без ограничения пробега</t>
  </si>
  <si>
    <t>Радио CD / MP3 плеер + бортовой компьютер</t>
  </si>
  <si>
    <t>Оплата в гривнах по курсу (НБУ + 0.1 UAH) / 1 у.е. на день оплаты.</t>
  </si>
  <si>
    <t>Стальные колесные диски R16</t>
  </si>
  <si>
    <t>* - Специальное предложение действительно с 01 по 30 ноября 2012 г.! Наличие авто на складе необходимо уточнять.</t>
  </si>
  <si>
    <t>Колесные колпаки R16 Grenade</t>
  </si>
  <si>
    <t xml:space="preserve">    ПЕСОЧНЫЙ МЕТАЛЛИК                                                КРАСНЫЙ МЕТАЛЛИК</t>
  </si>
  <si>
    <t xml:space="preserve">                    ZRM0                                                                             T5M0</t>
  </si>
  <si>
    <t xml:space="preserve">                J4M0                                                                                V7M0</t>
  </si>
  <si>
    <t xml:space="preserve">        СЕРЕБРИСТЫЙ МЕТАЛЛИК                                       ЗЕЛЕНЫЙ МЕТАЛЛИК </t>
  </si>
  <si>
    <t>- 11 340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</si>
</sst>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[$$-409]* #,##0_ ;_-[$$-409]* \-#,##0\ ;_-[$$-409]* &quot;-&quot;_ ;_-@_ "/>
    <numFmt numFmtId="173" formatCode="_-[$$-1009]* #,##0_-;\-[$$-1009]* #,##0_-;_-[$$-1009]* &quot;-&quot;_-;_-@_-"/>
    <numFmt numFmtId="174" formatCode="[$$-409]#,##0;[Red][$$-409]#,##0"/>
    <numFmt numFmtId="175" formatCode="[$$-409]#,##0"/>
    <numFmt numFmtId="176" formatCode="#,##0_р_.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Peugeot"/>
      <family val="3"/>
    </font>
    <font>
      <b/>
      <sz val="20"/>
      <color indexed="23"/>
      <name val="Peugeot"/>
      <family val="3"/>
    </font>
    <font>
      <sz val="12"/>
      <name val="Peugeot"/>
      <family val="3"/>
    </font>
    <font>
      <b/>
      <sz val="12"/>
      <name val="Peugeot"/>
      <family val="3"/>
    </font>
    <font>
      <sz val="15"/>
      <name val="Arial Cyr"/>
      <family val="0"/>
    </font>
    <font>
      <b/>
      <sz val="13"/>
      <color indexed="9"/>
      <name val="Peugeot"/>
      <family val="3"/>
    </font>
    <font>
      <sz val="13"/>
      <name val="Peugeot"/>
      <family val="3"/>
    </font>
    <font>
      <b/>
      <sz val="13"/>
      <name val="Peugeot"/>
      <family val="3"/>
    </font>
    <font>
      <b/>
      <sz val="15"/>
      <name val="Peugeot"/>
      <family val="3"/>
    </font>
    <font>
      <sz val="15"/>
      <name val="Peugeot"/>
      <family val="3"/>
    </font>
    <font>
      <b/>
      <sz val="14"/>
      <color indexed="9"/>
      <name val="Peugeot"/>
      <family val="3"/>
    </font>
    <font>
      <sz val="18"/>
      <color indexed="9"/>
      <name val="Peugeot"/>
      <family val="3"/>
    </font>
    <font>
      <sz val="22"/>
      <name val="Peugeot"/>
      <family val="3"/>
    </font>
    <font>
      <sz val="13"/>
      <name val="Arial Cyr"/>
      <family val="0"/>
    </font>
    <font>
      <b/>
      <sz val="27"/>
      <color indexed="9"/>
      <name val="Peugeot"/>
      <family val="3"/>
    </font>
    <font>
      <b/>
      <sz val="18"/>
      <color indexed="8"/>
      <name val="Peugeot"/>
      <family val="3"/>
    </font>
    <font>
      <sz val="14"/>
      <name val="Peugeot"/>
      <family val="3"/>
    </font>
    <font>
      <b/>
      <sz val="14"/>
      <name val="Peugeo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7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25" borderId="0" xfId="0" applyFont="1" applyFill="1" applyBorder="1" applyAlignment="1">
      <alignment vertical="center"/>
    </xf>
    <xf numFmtId="0" fontId="12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8" borderId="0" xfId="0" applyFont="1" applyFill="1" applyAlignment="1">
      <alignment/>
    </xf>
    <xf numFmtId="0" fontId="14" fillId="8" borderId="0" xfId="0" applyFont="1" applyFill="1" applyAlignment="1">
      <alignment/>
    </xf>
    <xf numFmtId="0" fontId="14" fillId="8" borderId="0" xfId="0" applyFont="1" applyFill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9" fillId="0" borderId="0" xfId="0" applyFont="1" applyAlignment="1" quotePrefix="1">
      <alignment horizontal="left"/>
    </xf>
    <xf numFmtId="0" fontId="19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76" fontId="9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shrinkToFit="1"/>
    </xf>
    <xf numFmtId="176" fontId="16" fillId="17" borderId="0" xfId="0" applyNumberFormat="1" applyFont="1" applyFill="1" applyBorder="1" applyAlignment="1" quotePrefix="1">
      <alignment horizontal="center" vertical="center"/>
    </xf>
    <xf numFmtId="176" fontId="8" fillId="24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176" fontId="9" fillId="2" borderId="0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 wrapText="1"/>
    </xf>
    <xf numFmtId="176" fontId="11" fillId="24" borderId="0" xfId="0" applyNumberFormat="1" applyFont="1" applyFill="1" applyBorder="1" applyAlignment="1">
      <alignment vertical="center"/>
    </xf>
    <xf numFmtId="176" fontId="11" fillId="6" borderId="0" xfId="0" applyNumberFormat="1" applyFont="1" applyFill="1" applyBorder="1" applyAlignment="1">
      <alignment horizontal="center" vertical="center" wrapText="1"/>
    </xf>
    <xf numFmtId="176" fontId="9" fillId="25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 quotePrefix="1">
      <alignment horizontal="center" vertical="center" wrapText="1"/>
    </xf>
    <xf numFmtId="176" fontId="10" fillId="2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85725</xdr:rowOff>
    </xdr:from>
    <xdr:to>
      <xdr:col>0</xdr:col>
      <xdr:colOff>3048000</xdr:colOff>
      <xdr:row>11</xdr:row>
      <xdr:rowOff>114300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27908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8648700</xdr:colOff>
      <xdr:row>4</xdr:row>
      <xdr:rowOff>0</xdr:rowOff>
    </xdr:from>
    <xdr:to>
      <xdr:col>1</xdr:col>
      <xdr:colOff>1400175</xdr:colOff>
      <xdr:row>12</xdr:row>
      <xdr:rowOff>619125</xdr:rowOff>
    </xdr:to>
    <xdr:pic>
      <xdr:nvPicPr>
        <xdr:cNvPr id="2" name="Picture 33" descr="untitl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866775"/>
          <a:ext cx="44100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61</xdr:row>
      <xdr:rowOff>95250</xdr:rowOff>
    </xdr:from>
    <xdr:to>
      <xdr:col>0</xdr:col>
      <xdr:colOff>2562225</xdr:colOff>
      <xdr:row>71</xdr:row>
      <xdr:rowOff>133350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15163800"/>
          <a:ext cx="20002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84</xdr:row>
      <xdr:rowOff>85725</xdr:rowOff>
    </xdr:from>
    <xdr:to>
      <xdr:col>0</xdr:col>
      <xdr:colOff>3600450</xdr:colOff>
      <xdr:row>97</xdr:row>
      <xdr:rowOff>66675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9250025"/>
          <a:ext cx="35147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101</xdr:row>
      <xdr:rowOff>47625</xdr:rowOff>
    </xdr:from>
    <xdr:to>
      <xdr:col>0</xdr:col>
      <xdr:colOff>4038600</xdr:colOff>
      <xdr:row>112</xdr:row>
      <xdr:rowOff>104775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22078950"/>
          <a:ext cx="38481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4733925</xdr:colOff>
      <xdr:row>84</xdr:row>
      <xdr:rowOff>123825</xdr:rowOff>
    </xdr:from>
    <xdr:to>
      <xdr:col>0</xdr:col>
      <xdr:colOff>8877300</xdr:colOff>
      <xdr:row>96</xdr:row>
      <xdr:rowOff>152400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19288125"/>
          <a:ext cx="41433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4676775</xdr:colOff>
      <xdr:row>100</xdr:row>
      <xdr:rowOff>85725</xdr:rowOff>
    </xdr:from>
    <xdr:to>
      <xdr:col>0</xdr:col>
      <xdr:colOff>8839200</xdr:colOff>
      <xdr:row>112</xdr:row>
      <xdr:rowOff>95250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76775" y="21955125"/>
          <a:ext cx="41529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3143250</xdr:colOff>
      <xdr:row>9</xdr:row>
      <xdr:rowOff>28575</xdr:rowOff>
    </xdr:from>
    <xdr:to>
      <xdr:col>0</xdr:col>
      <xdr:colOff>7067550</xdr:colOff>
      <xdr:row>12</xdr:row>
      <xdr:rowOff>76200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0590180">
          <a:off x="3143250" y="1704975"/>
          <a:ext cx="3924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="55" zoomScaleSheetLayoutView="55" zoomScalePageLayoutView="0" workbookViewId="0" topLeftCell="A1">
      <selection activeCell="J10" sqref="J10"/>
    </sheetView>
  </sheetViews>
  <sheetFormatPr defaultColWidth="9.00390625" defaultRowHeight="12.75"/>
  <cols>
    <col min="1" max="1" width="153.00390625" style="1" customWidth="1"/>
    <col min="2" max="2" width="19.25390625" style="1" customWidth="1"/>
    <col min="3" max="3" width="27.25390625" style="1" customWidth="1"/>
    <col min="4" max="6" width="3.375" style="0" customWidth="1"/>
  </cols>
  <sheetData>
    <row r="1" ht="15.75">
      <c r="C1" s="6">
        <v>41218</v>
      </c>
    </row>
    <row r="2" ht="15">
      <c r="C2" s="7" t="s">
        <v>1</v>
      </c>
    </row>
    <row r="3" ht="24.75" customHeight="1">
      <c r="C3" s="2" t="s">
        <v>14</v>
      </c>
    </row>
    <row r="4" ht="12.75"/>
    <row r="5" ht="12.75"/>
    <row r="6" ht="12.75"/>
    <row r="7" ht="12.75"/>
    <row r="8" ht="12.75"/>
    <row r="9" ht="12.75"/>
    <row r="10" ht="12.75"/>
    <row r="11" ht="12.75"/>
    <row r="12" ht="43.5" customHeight="1"/>
    <row r="13" ht="57.75" customHeight="1"/>
    <row r="14" spans="1:3" ht="24" customHeight="1">
      <c r="A14" s="8"/>
      <c r="B14" s="15" t="s">
        <v>0</v>
      </c>
      <c r="C14" s="16" t="s">
        <v>15</v>
      </c>
    </row>
    <row r="15" spans="1:3" ht="6.75" customHeight="1">
      <c r="A15" s="8"/>
      <c r="B15" s="8"/>
      <c r="C15" s="8"/>
    </row>
    <row r="16" spans="1:3" ht="17.25">
      <c r="A16" s="9" t="s">
        <v>2</v>
      </c>
      <c r="B16" s="10"/>
      <c r="C16" s="10"/>
    </row>
    <row r="17" spans="1:3" ht="32.25" customHeight="1">
      <c r="A17" s="11" t="s">
        <v>48</v>
      </c>
      <c r="B17" s="31" t="s">
        <v>16</v>
      </c>
      <c r="C17" s="32">
        <f>8.1*18140</f>
        <v>146934</v>
      </c>
    </row>
    <row r="18" spans="1:3" ht="38.25" customHeight="1">
      <c r="A18" s="22" t="s">
        <v>47</v>
      </c>
      <c r="B18" s="33" t="s">
        <v>59</v>
      </c>
      <c r="C18" s="33"/>
    </row>
    <row r="19" spans="1:3" ht="17.25">
      <c r="A19" s="9" t="s">
        <v>3</v>
      </c>
      <c r="B19" s="34"/>
      <c r="C19" s="34"/>
    </row>
    <row r="20" spans="1:3" ht="18.75" customHeight="1">
      <c r="A20" s="12" t="s">
        <v>26</v>
      </c>
      <c r="B20" s="35"/>
      <c r="C20" s="36" t="s">
        <v>43</v>
      </c>
    </row>
    <row r="21" spans="1:3" ht="18.75" customHeight="1">
      <c r="A21" s="25" t="s">
        <v>17</v>
      </c>
      <c r="B21" s="37"/>
      <c r="C21" s="38" t="s">
        <v>43</v>
      </c>
    </row>
    <row r="22" spans="1:3" ht="18.75" customHeight="1">
      <c r="A22" s="12" t="s">
        <v>20</v>
      </c>
      <c r="B22" s="35"/>
      <c r="C22" s="36" t="s">
        <v>43</v>
      </c>
    </row>
    <row r="23" spans="1:3" ht="18.75" customHeight="1">
      <c r="A23" s="25" t="s">
        <v>19</v>
      </c>
      <c r="B23" s="37"/>
      <c r="C23" s="38" t="s">
        <v>43</v>
      </c>
    </row>
    <row r="24" spans="1:3" ht="18.75" customHeight="1">
      <c r="A24" s="12" t="s">
        <v>28</v>
      </c>
      <c r="B24" s="35"/>
      <c r="C24" s="36" t="s">
        <v>43</v>
      </c>
    </row>
    <row r="25" spans="1:3" ht="18.75" customHeight="1">
      <c r="A25" s="25" t="s">
        <v>27</v>
      </c>
      <c r="B25" s="37"/>
      <c r="C25" s="38" t="s">
        <v>43</v>
      </c>
    </row>
    <row r="26" spans="1:3" ht="19.5">
      <c r="A26" s="9" t="s">
        <v>4</v>
      </c>
      <c r="B26" s="34"/>
      <c r="C26" s="39"/>
    </row>
    <row r="27" spans="1:3" ht="18.75" customHeight="1">
      <c r="A27" s="12" t="s">
        <v>22</v>
      </c>
      <c r="B27" s="35"/>
      <c r="C27" s="36" t="s">
        <v>43</v>
      </c>
    </row>
    <row r="28" spans="1:3" ht="18.75" customHeight="1">
      <c r="A28" s="25" t="s">
        <v>23</v>
      </c>
      <c r="B28" s="37"/>
      <c r="C28" s="38" t="s">
        <v>43</v>
      </c>
    </row>
    <row r="29" spans="1:3" ht="18.75" customHeight="1">
      <c r="A29" s="12" t="s">
        <v>24</v>
      </c>
      <c r="B29" s="35"/>
      <c r="C29" s="36" t="s">
        <v>43</v>
      </c>
    </row>
    <row r="30" spans="1:3" ht="18.75" customHeight="1">
      <c r="A30" s="25" t="s">
        <v>25</v>
      </c>
      <c r="B30" s="37"/>
      <c r="C30" s="38" t="s">
        <v>43</v>
      </c>
    </row>
    <row r="31" spans="1:3" ht="18.75" customHeight="1">
      <c r="A31" s="12" t="s">
        <v>21</v>
      </c>
      <c r="B31" s="35"/>
      <c r="C31" s="36" t="s">
        <v>43</v>
      </c>
    </row>
    <row r="32" spans="1:3" ht="18.75" customHeight="1">
      <c r="A32" s="25" t="s">
        <v>12</v>
      </c>
      <c r="B32" s="37"/>
      <c r="C32" s="38" t="s">
        <v>43</v>
      </c>
    </row>
    <row r="33" spans="1:3" ht="18.75" customHeight="1">
      <c r="A33" s="12" t="s">
        <v>18</v>
      </c>
      <c r="B33" s="35"/>
      <c r="C33" s="36" t="s">
        <v>43</v>
      </c>
    </row>
    <row r="34" spans="1:3" ht="19.5">
      <c r="A34" s="9" t="s">
        <v>5</v>
      </c>
      <c r="B34" s="34"/>
      <c r="C34" s="39"/>
    </row>
    <row r="35" spans="1:3" ht="18.75" customHeight="1">
      <c r="A35" s="12" t="s">
        <v>13</v>
      </c>
      <c r="B35" s="35"/>
      <c r="C35" s="36" t="s">
        <v>43</v>
      </c>
    </row>
    <row r="36" spans="1:3" ht="19.5">
      <c r="A36" s="9" t="s">
        <v>6</v>
      </c>
      <c r="B36" s="34"/>
      <c r="C36" s="39"/>
    </row>
    <row r="37" spans="1:3" ht="19.5" customHeight="1">
      <c r="A37" s="13" t="s">
        <v>34</v>
      </c>
      <c r="B37" s="35"/>
      <c r="C37" s="36" t="s">
        <v>43</v>
      </c>
    </row>
    <row r="38" spans="1:3" ht="18.75" customHeight="1">
      <c r="A38" s="26" t="s">
        <v>41</v>
      </c>
      <c r="B38" s="37"/>
      <c r="C38" s="38" t="s">
        <v>43</v>
      </c>
    </row>
    <row r="39" spans="1:3" ht="18.75" customHeight="1">
      <c r="A39" s="12" t="s">
        <v>40</v>
      </c>
      <c r="B39" s="35"/>
      <c r="C39" s="36" t="s">
        <v>43</v>
      </c>
    </row>
    <row r="40" spans="1:7" ht="19.5" customHeight="1">
      <c r="A40" s="25" t="s">
        <v>37</v>
      </c>
      <c r="B40" s="37" t="s">
        <v>31</v>
      </c>
      <c r="C40" s="40">
        <f>8.1*650</f>
        <v>5265</v>
      </c>
      <c r="G40" s="4"/>
    </row>
    <row r="41" spans="1:7" ht="37.5" customHeight="1">
      <c r="A41" s="13" t="s">
        <v>42</v>
      </c>
      <c r="B41" s="35" t="s">
        <v>36</v>
      </c>
      <c r="C41" s="36" t="s">
        <v>43</v>
      </c>
      <c r="G41" s="4"/>
    </row>
    <row r="42" spans="1:7" ht="18.75" customHeight="1">
      <c r="A42" s="25" t="s">
        <v>29</v>
      </c>
      <c r="B42" s="37" t="s">
        <v>30</v>
      </c>
      <c r="C42" s="40">
        <f>8.1*1000</f>
        <v>8100</v>
      </c>
      <c r="G42" s="4"/>
    </row>
    <row r="43" spans="1:3" ht="19.5">
      <c r="A43" s="9" t="s">
        <v>7</v>
      </c>
      <c r="B43" s="34"/>
      <c r="C43" s="39"/>
    </row>
    <row r="44" spans="1:3" ht="18.75" customHeight="1">
      <c r="A44" s="12" t="s">
        <v>33</v>
      </c>
      <c r="B44" s="35"/>
      <c r="C44" s="36" t="s">
        <v>43</v>
      </c>
    </row>
    <row r="45" spans="1:5" ht="18.75" customHeight="1">
      <c r="A45" s="14" t="s">
        <v>50</v>
      </c>
      <c r="B45" s="41" t="s">
        <v>35</v>
      </c>
      <c r="C45" s="40">
        <f>8.1*400</f>
        <v>3240</v>
      </c>
      <c r="E45" s="5"/>
    </row>
    <row r="46" spans="1:3" ht="19.5">
      <c r="A46" s="9" t="s">
        <v>8</v>
      </c>
      <c r="B46" s="34"/>
      <c r="C46" s="39"/>
    </row>
    <row r="47" spans="1:3" ht="18.75" customHeight="1">
      <c r="A47" s="12" t="s">
        <v>52</v>
      </c>
      <c r="B47" s="35"/>
      <c r="C47" s="42" t="s">
        <v>43</v>
      </c>
    </row>
    <row r="48" spans="1:3" ht="18.75" customHeight="1">
      <c r="A48" s="26" t="s">
        <v>32</v>
      </c>
      <c r="B48" s="37"/>
      <c r="C48" s="43" t="s">
        <v>43</v>
      </c>
    </row>
    <row r="49" spans="1:3" ht="20.25" customHeight="1">
      <c r="A49" s="12" t="s">
        <v>38</v>
      </c>
      <c r="B49" s="35" t="s">
        <v>39</v>
      </c>
      <c r="C49" s="44">
        <f>8.1*450</f>
        <v>3645</v>
      </c>
    </row>
    <row r="50" spans="1:3" ht="5.25" customHeight="1">
      <c r="A50" s="9"/>
      <c r="B50" s="10"/>
      <c r="C50" s="10"/>
    </row>
    <row r="51" ht="10.5" customHeight="1"/>
    <row r="52" spans="1:3" ht="19.5">
      <c r="A52" s="28" t="s">
        <v>53</v>
      </c>
      <c r="C52" s="3"/>
    </row>
    <row r="53" spans="1:3" ht="19.5">
      <c r="A53" s="27"/>
      <c r="C53" s="23" t="s">
        <v>44</v>
      </c>
    </row>
    <row r="54" ht="18.75">
      <c r="C54" s="23" t="s">
        <v>9</v>
      </c>
    </row>
    <row r="55" ht="18.75">
      <c r="C55" s="23" t="s">
        <v>10</v>
      </c>
    </row>
    <row r="56" ht="18.75">
      <c r="C56" s="23" t="s">
        <v>51</v>
      </c>
    </row>
    <row r="57" ht="19.5">
      <c r="C57" s="24" t="s">
        <v>49</v>
      </c>
    </row>
    <row r="58" ht="19.5">
      <c r="C58" s="24" t="s">
        <v>11</v>
      </c>
    </row>
    <row r="61" spans="1:3" ht="28.5">
      <c r="A61" s="20" t="s">
        <v>45</v>
      </c>
      <c r="B61" s="19"/>
      <c r="C61" s="18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4" spans="1:3" ht="17.25">
      <c r="A74" s="29" t="s">
        <v>54</v>
      </c>
      <c r="B74" s="29"/>
      <c r="C74" s="29"/>
    </row>
    <row r="78" ht="17.25">
      <c r="A78" s="17"/>
    </row>
    <row r="79" ht="17.25">
      <c r="A79" s="17"/>
    </row>
    <row r="81" spans="1:3" ht="28.5">
      <c r="A81" s="20" t="s">
        <v>46</v>
      </c>
      <c r="B81" s="20"/>
      <c r="C81" s="18"/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spans="1:3" s="21" customFormat="1" ht="17.25">
      <c r="A99" s="29" t="s">
        <v>58</v>
      </c>
      <c r="B99" s="29"/>
      <c r="C99" s="29"/>
    </row>
    <row r="100" spans="1:3" s="21" customFormat="1" ht="17.25">
      <c r="A100" s="29" t="s">
        <v>56</v>
      </c>
      <c r="B100" s="29"/>
      <c r="C100" s="29"/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5" spans="1:3" s="21" customFormat="1" ht="17.25">
      <c r="A115" s="30" t="s">
        <v>55</v>
      </c>
      <c r="B115" s="30"/>
      <c r="C115" s="30"/>
    </row>
    <row r="116" spans="1:3" s="21" customFormat="1" ht="17.25">
      <c r="A116" s="30" t="s">
        <v>57</v>
      </c>
      <c r="B116" s="30"/>
      <c r="C116" s="30"/>
    </row>
  </sheetData>
  <sheetProtection/>
  <mergeCells count="3">
    <mergeCell ref="B18:C18"/>
    <mergeCell ref="A116:C116"/>
    <mergeCell ref="A115:C115"/>
  </mergeCells>
  <printOptions horizontalCentered="1"/>
  <pageMargins left="0" right="0" top="1.1811023622047245" bottom="0" header="0.5118110236220472" footer="0.5118110236220472"/>
  <pageSetup horizontalDpi="600" verticalDpi="600" orientation="portrait" paperSize="9" scale="48" r:id="rId2"/>
  <rowBreaks count="1" manualBreakCount="1">
    <brk id="5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 PEUGEOT CITROEN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u383476</dc:creator>
  <cp:keywords/>
  <dc:description/>
  <cp:lastModifiedBy>1</cp:lastModifiedBy>
  <cp:lastPrinted>2012-11-05T07:07:43Z</cp:lastPrinted>
  <dcterms:created xsi:type="dcterms:W3CDTF">2011-06-21T12:05:02Z</dcterms:created>
  <dcterms:modified xsi:type="dcterms:W3CDTF">2012-11-07T08:15:53Z</dcterms:modified>
  <cp:category/>
  <cp:version/>
  <cp:contentType/>
  <cp:contentStatus/>
</cp:coreProperties>
</file>